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128" windowHeight="7248"/>
  </bookViews>
  <sheets>
    <sheet name="Sheet5" sheetId="5" r:id="rId1"/>
  </sheets>
  <definedNames>
    <definedName name="_xlnm._FilterDatabase" localSheetId="0" hidden="1">Sheet5!$A$2:$I$2</definedName>
    <definedName name="_xlnm.Print_Titles" localSheetId="0">Sheet5!$1:$2</definedName>
  </definedNames>
  <calcPr calcId="124519"/>
</workbook>
</file>

<file path=xl/calcChain.xml><?xml version="1.0" encoding="utf-8"?>
<calcChain xmlns="http://schemas.openxmlformats.org/spreadsheetml/2006/main">
  <c r="H4" i="5"/>
  <c r="H5"/>
  <c r="H15"/>
  <c r="H12"/>
  <c r="H19"/>
  <c r="H11"/>
  <c r="H16"/>
  <c r="H8"/>
  <c r="H13"/>
  <c r="H20"/>
  <c r="H22"/>
  <c r="H9"/>
  <c r="H6"/>
  <c r="H17"/>
  <c r="H10"/>
  <c r="H7"/>
  <c r="H14"/>
  <c r="H21"/>
  <c r="H18"/>
  <c r="H23"/>
  <c r="H27"/>
  <c r="H26"/>
  <c r="H25"/>
  <c r="H28"/>
  <c r="H24"/>
  <c r="H29"/>
  <c r="H30"/>
  <c r="H31"/>
  <c r="H33"/>
  <c r="H32"/>
  <c r="H34"/>
  <c r="H35"/>
  <c r="H3"/>
</calcChain>
</file>

<file path=xl/sharedStrings.xml><?xml version="1.0" encoding="utf-8"?>
<sst xmlns="http://schemas.openxmlformats.org/spreadsheetml/2006/main" count="142" uniqueCount="130">
  <si>
    <t>准考证号</t>
  </si>
  <si>
    <t>姓名</t>
  </si>
  <si>
    <t>20190411310023</t>
  </si>
  <si>
    <t>张伟龙</t>
  </si>
  <si>
    <t>20190411310103</t>
  </si>
  <si>
    <t>凌域秦</t>
  </si>
  <si>
    <t>20190411310058</t>
  </si>
  <si>
    <t>钟泓潇</t>
  </si>
  <si>
    <t>20197301310062</t>
  </si>
  <si>
    <t>杨松毓</t>
  </si>
  <si>
    <t>20190411310112</t>
  </si>
  <si>
    <t>赵文威</t>
  </si>
  <si>
    <t>20190411310003</t>
  </si>
  <si>
    <t>胡卓杭</t>
  </si>
  <si>
    <t>20190411310071</t>
  </si>
  <si>
    <t>刘欣</t>
  </si>
  <si>
    <t>20197304310049</t>
  </si>
  <si>
    <t>何晨</t>
  </si>
  <si>
    <t>20197304310023</t>
  </si>
  <si>
    <t>石运高</t>
  </si>
  <si>
    <t>20192115310065</t>
  </si>
  <si>
    <t>凌浩然</t>
  </si>
  <si>
    <t>20190411310008</t>
  </si>
  <si>
    <t>刘子翼</t>
  </si>
  <si>
    <t>20190411310034</t>
  </si>
  <si>
    <t>杜雨菡</t>
  </si>
  <si>
    <t>20190411310016</t>
  </si>
  <si>
    <t>黄永艳</t>
  </si>
  <si>
    <t>20190412310016</t>
  </si>
  <si>
    <t>卢邑华</t>
  </si>
  <si>
    <t>20196805310055</t>
  </si>
  <si>
    <t>邹馨</t>
  </si>
  <si>
    <t>20190411310032</t>
  </si>
  <si>
    <t>王闰吉</t>
  </si>
  <si>
    <t>20190411310089</t>
  </si>
  <si>
    <t>吴妮霖</t>
  </si>
  <si>
    <t>20190411310117</t>
  </si>
  <si>
    <t>栾蕙</t>
  </si>
  <si>
    <t>20190411310123</t>
  </si>
  <si>
    <t>路靖</t>
  </si>
  <si>
    <t>20190412310029</t>
  </si>
  <si>
    <t>俞佳妮</t>
  </si>
  <si>
    <t>20192114310047</t>
  </si>
  <si>
    <t>袁泉</t>
  </si>
  <si>
    <t>20197001310119</t>
  </si>
  <si>
    <t>费晨龙</t>
  </si>
  <si>
    <t>20190411310056</t>
  </si>
  <si>
    <t>郑依桃</t>
  </si>
  <si>
    <t>20197001310061</t>
  </si>
  <si>
    <t>黄菁</t>
  </si>
  <si>
    <t>20190401310053</t>
  </si>
  <si>
    <t>姜文其</t>
  </si>
  <si>
    <t>20192116310012</t>
  </si>
  <si>
    <t>王雪先</t>
  </si>
  <si>
    <t>20197203310078</t>
  </si>
  <si>
    <t>疏玉杰</t>
  </si>
  <si>
    <t>20197405310049</t>
  </si>
  <si>
    <t>陈锋宇</t>
  </si>
  <si>
    <t>20197409310111</t>
  </si>
  <si>
    <t>朱泽宇</t>
  </si>
  <si>
    <t>20197409310002</t>
  </si>
  <si>
    <t>郑仪</t>
  </si>
  <si>
    <t>20196705310118</t>
  </si>
  <si>
    <t>张立胜</t>
  </si>
  <si>
    <t>20196704310016</t>
  </si>
  <si>
    <t>陈志航</t>
  </si>
  <si>
    <t>20197405310055</t>
  </si>
  <si>
    <t>孙金腾</t>
  </si>
  <si>
    <t>校区</t>
    <phoneticPr fontId="1" type="noConversion"/>
  </si>
  <si>
    <t>专业</t>
    <phoneticPr fontId="1" type="noConversion"/>
  </si>
  <si>
    <t>动物科学2019-2</t>
  </si>
  <si>
    <t>动物医学2019</t>
  </si>
  <si>
    <t>应用化学2019-2</t>
  </si>
  <si>
    <t>生物技术2019-2</t>
  </si>
  <si>
    <t>生物工程2019-1</t>
  </si>
  <si>
    <t>药学2019-2</t>
  </si>
  <si>
    <t>制药工程2019-1</t>
  </si>
  <si>
    <t>植物保护2019-4</t>
  </si>
  <si>
    <t>植物保护2019-2</t>
  </si>
  <si>
    <t>英语成绩</t>
    <phoneticPr fontId="1" type="noConversion"/>
  </si>
  <si>
    <t>备注</t>
    <phoneticPr fontId="1" type="noConversion"/>
  </si>
  <si>
    <t>面试成绩</t>
    <phoneticPr fontId="1" type="noConversion"/>
  </si>
  <si>
    <t>总评成绩</t>
    <phoneticPr fontId="1" type="noConversion"/>
  </si>
  <si>
    <t>排序</t>
    <phoneticPr fontId="1" type="noConversion"/>
  </si>
  <si>
    <t>2019化学工程与工艺（卓越人才培养班）拟录取名单</t>
    <phoneticPr fontId="1" type="noConversion"/>
  </si>
  <si>
    <t>化学工程与工艺</t>
    <phoneticPr fontId="1" type="noConversion"/>
  </si>
  <si>
    <t>海甸</t>
    <phoneticPr fontId="1" type="noConversion"/>
  </si>
  <si>
    <t>化学工程与工艺</t>
    <phoneticPr fontId="1" type="noConversion"/>
  </si>
  <si>
    <t>海甸</t>
    <phoneticPr fontId="1" type="noConversion"/>
  </si>
  <si>
    <t>化学工程与工艺</t>
    <phoneticPr fontId="1" type="noConversion"/>
  </si>
  <si>
    <t>海甸</t>
    <phoneticPr fontId="1" type="noConversion"/>
  </si>
  <si>
    <t>化学工程与工艺</t>
    <phoneticPr fontId="1" type="noConversion"/>
  </si>
  <si>
    <t>海甸</t>
    <phoneticPr fontId="1" type="noConversion"/>
  </si>
  <si>
    <t>化学工程与工艺</t>
    <phoneticPr fontId="1" type="noConversion"/>
  </si>
  <si>
    <t>海甸</t>
    <phoneticPr fontId="1" type="noConversion"/>
  </si>
  <si>
    <t>化学工程与工艺</t>
    <phoneticPr fontId="1" type="noConversion"/>
  </si>
  <si>
    <t>海甸</t>
    <phoneticPr fontId="1" type="noConversion"/>
  </si>
  <si>
    <t>海甸</t>
    <phoneticPr fontId="1" type="noConversion"/>
  </si>
  <si>
    <t>风景园林</t>
    <phoneticPr fontId="1" type="noConversion"/>
  </si>
  <si>
    <t>儋州</t>
    <phoneticPr fontId="1" type="noConversion"/>
  </si>
  <si>
    <t>风景园林</t>
    <phoneticPr fontId="1" type="noConversion"/>
  </si>
  <si>
    <t>儋州</t>
    <phoneticPr fontId="1" type="noConversion"/>
  </si>
  <si>
    <t>设施农业科学与工程</t>
    <phoneticPr fontId="1" type="noConversion"/>
  </si>
  <si>
    <t>海甸</t>
    <phoneticPr fontId="1" type="noConversion"/>
  </si>
  <si>
    <t>化学工程与工艺</t>
    <phoneticPr fontId="1" type="noConversion"/>
  </si>
  <si>
    <t>海甸</t>
    <phoneticPr fontId="1" type="noConversion"/>
  </si>
  <si>
    <t>化学工程与工艺</t>
    <phoneticPr fontId="1" type="noConversion"/>
  </si>
  <si>
    <t>海甸</t>
    <phoneticPr fontId="1" type="noConversion"/>
  </si>
  <si>
    <t>化学工程与工艺</t>
    <phoneticPr fontId="1" type="noConversion"/>
  </si>
  <si>
    <t>海甸</t>
    <phoneticPr fontId="1" type="noConversion"/>
  </si>
  <si>
    <t>海甸</t>
    <phoneticPr fontId="1" type="noConversion"/>
  </si>
  <si>
    <t>化学工程与工艺</t>
    <phoneticPr fontId="1" type="noConversion"/>
  </si>
  <si>
    <t>海甸</t>
    <phoneticPr fontId="1" type="noConversion"/>
  </si>
  <si>
    <t>海甸</t>
    <phoneticPr fontId="1" type="noConversion"/>
  </si>
  <si>
    <t>财务管理</t>
    <phoneticPr fontId="1" type="noConversion"/>
  </si>
  <si>
    <t>海甸</t>
    <phoneticPr fontId="1" type="noConversion"/>
  </si>
  <si>
    <t>化学工程与工艺</t>
    <phoneticPr fontId="1" type="noConversion"/>
  </si>
  <si>
    <t>化学工程与工艺</t>
    <phoneticPr fontId="1" type="noConversion"/>
  </si>
  <si>
    <t>海甸</t>
    <phoneticPr fontId="1" type="noConversion"/>
  </si>
  <si>
    <t>林学</t>
    <phoneticPr fontId="1" type="noConversion"/>
  </si>
  <si>
    <t>儋州</t>
    <phoneticPr fontId="1" type="noConversion"/>
  </si>
  <si>
    <t>海甸</t>
    <phoneticPr fontId="1" type="noConversion"/>
  </si>
  <si>
    <t>财务管理</t>
    <phoneticPr fontId="1" type="noConversion"/>
  </si>
  <si>
    <t>儋州</t>
    <phoneticPr fontId="1" type="noConversion"/>
  </si>
  <si>
    <t>海甸</t>
    <phoneticPr fontId="1" type="noConversion"/>
  </si>
  <si>
    <t>种子科学与工程</t>
    <phoneticPr fontId="1" type="noConversion"/>
  </si>
  <si>
    <t>儋州</t>
    <phoneticPr fontId="1" type="noConversion"/>
  </si>
  <si>
    <t>海洋资源与环境</t>
    <phoneticPr fontId="1" type="noConversion"/>
  </si>
  <si>
    <t>海甸</t>
    <phoneticPr fontId="1" type="noConversion"/>
  </si>
  <si>
    <t>海甸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</si>
</sst>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76" fontId="3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O29" sqref="O29"/>
    </sheetView>
  </sheetViews>
  <sheetFormatPr defaultRowHeight="14.4"/>
  <cols>
    <col min="1" max="1" width="4.88671875" style="5" customWidth="1"/>
    <col min="2" max="2" width="17" style="4" customWidth="1"/>
    <col min="3" max="3" width="8.88671875" style="4"/>
    <col min="4" max="4" width="18.109375" style="4" customWidth="1"/>
    <col min="5" max="5" width="8.33203125" style="4" customWidth="1"/>
    <col min="6" max="6" width="10.6640625" style="4" customWidth="1"/>
    <col min="7" max="7" width="8.88671875" style="4"/>
    <col min="8" max="8" width="9.44140625" style="4" customWidth="1"/>
    <col min="9" max="9" width="5.109375" style="4" customWidth="1"/>
    <col min="10" max="16384" width="8.88671875" style="4"/>
  </cols>
  <sheetData>
    <row r="1" spans="1:9" s="2" customFormat="1" ht="28.8" customHeight="1">
      <c r="A1" s="6" t="s">
        <v>84</v>
      </c>
      <c r="B1" s="6"/>
      <c r="C1" s="6"/>
      <c r="D1" s="6"/>
      <c r="E1" s="6"/>
      <c r="F1" s="6"/>
      <c r="G1" s="6"/>
      <c r="H1" s="6"/>
      <c r="I1" s="6"/>
    </row>
    <row r="2" spans="1:9" s="5" customFormat="1" ht="25.8" customHeight="1">
      <c r="A2" s="11" t="s">
        <v>83</v>
      </c>
      <c r="B2" s="12" t="s">
        <v>0</v>
      </c>
      <c r="C2" s="12" t="s">
        <v>1</v>
      </c>
      <c r="D2" s="12" t="s">
        <v>69</v>
      </c>
      <c r="E2" s="7" t="s">
        <v>68</v>
      </c>
      <c r="F2" s="13" t="s">
        <v>79</v>
      </c>
      <c r="G2" s="13" t="s">
        <v>81</v>
      </c>
      <c r="H2" s="13" t="s">
        <v>82</v>
      </c>
      <c r="I2" s="13" t="s">
        <v>80</v>
      </c>
    </row>
    <row r="3" spans="1:9" s="2" customFormat="1" ht="21" customHeight="1">
      <c r="A3" s="8">
        <v>1</v>
      </c>
      <c r="B3" s="1" t="s">
        <v>22</v>
      </c>
      <c r="C3" s="1" t="s">
        <v>23</v>
      </c>
      <c r="D3" s="1" t="s">
        <v>85</v>
      </c>
      <c r="E3" s="7" t="s">
        <v>86</v>
      </c>
      <c r="F3" s="8">
        <v>80</v>
      </c>
      <c r="G3" s="8">
        <v>83</v>
      </c>
      <c r="H3" s="8">
        <f>SUM(F3:G3)*0.5</f>
        <v>81.5</v>
      </c>
      <c r="I3" s="9"/>
    </row>
    <row r="4" spans="1:9" s="2" customFormat="1" ht="21" customHeight="1">
      <c r="A4" s="8">
        <v>2</v>
      </c>
      <c r="B4" s="1" t="s">
        <v>4</v>
      </c>
      <c r="C4" s="1" t="s">
        <v>5</v>
      </c>
      <c r="D4" s="1" t="s">
        <v>87</v>
      </c>
      <c r="E4" s="7" t="s">
        <v>88</v>
      </c>
      <c r="F4" s="8">
        <v>78</v>
      </c>
      <c r="G4" s="8">
        <v>82</v>
      </c>
      <c r="H4" s="8">
        <f>SUM(F4:G4)*0.5</f>
        <v>80</v>
      </c>
      <c r="I4" s="9"/>
    </row>
    <row r="5" spans="1:9" s="2" customFormat="1" ht="21" customHeight="1">
      <c r="A5" s="8">
        <v>3</v>
      </c>
      <c r="B5" s="1" t="s">
        <v>6</v>
      </c>
      <c r="C5" s="1" t="s">
        <v>7</v>
      </c>
      <c r="D5" s="1" t="s">
        <v>89</v>
      </c>
      <c r="E5" s="7" t="s">
        <v>90</v>
      </c>
      <c r="F5" s="8">
        <v>74</v>
      </c>
      <c r="G5" s="8">
        <v>83</v>
      </c>
      <c r="H5" s="8">
        <f>SUM(F5:G5)*0.5</f>
        <v>78.5</v>
      </c>
      <c r="I5" s="9"/>
    </row>
    <row r="6" spans="1:9" s="2" customFormat="1" ht="21" customHeight="1">
      <c r="A6" s="8">
        <v>4</v>
      </c>
      <c r="B6" s="1" t="s">
        <v>48</v>
      </c>
      <c r="C6" s="1" t="s">
        <v>49</v>
      </c>
      <c r="D6" s="1" t="s">
        <v>78</v>
      </c>
      <c r="E6" s="7" t="s">
        <v>90</v>
      </c>
      <c r="F6" s="8">
        <v>67</v>
      </c>
      <c r="G6" s="8">
        <v>88</v>
      </c>
      <c r="H6" s="8">
        <f>SUM(F6:G6)*0.5</f>
        <v>77.5</v>
      </c>
      <c r="I6" s="9"/>
    </row>
    <row r="7" spans="1:9" s="2" customFormat="1" ht="21" customHeight="1">
      <c r="A7" s="8">
        <v>5</v>
      </c>
      <c r="B7" s="1" t="s">
        <v>34</v>
      </c>
      <c r="C7" s="1" t="s">
        <v>35</v>
      </c>
      <c r="D7" s="1" t="s">
        <v>91</v>
      </c>
      <c r="E7" s="7" t="s">
        <v>92</v>
      </c>
      <c r="F7" s="8">
        <v>66</v>
      </c>
      <c r="G7" s="8">
        <v>88</v>
      </c>
      <c r="H7" s="8">
        <f>SUM(F7:G7)*0.5</f>
        <v>77</v>
      </c>
      <c r="I7" s="9"/>
    </row>
    <row r="8" spans="1:9" s="2" customFormat="1" ht="21" customHeight="1">
      <c r="A8" s="8">
        <v>6</v>
      </c>
      <c r="B8" s="1" t="s">
        <v>26</v>
      </c>
      <c r="C8" s="1" t="s">
        <v>27</v>
      </c>
      <c r="D8" s="1" t="s">
        <v>93</v>
      </c>
      <c r="E8" s="7" t="s">
        <v>94</v>
      </c>
      <c r="F8" s="8">
        <v>68</v>
      </c>
      <c r="G8" s="8">
        <v>85</v>
      </c>
      <c r="H8" s="8">
        <f>SUM(F8:G8)*0.5</f>
        <v>76.5</v>
      </c>
      <c r="I8" s="9"/>
    </row>
    <row r="9" spans="1:9" s="2" customFormat="1" ht="21" customHeight="1">
      <c r="A9" s="8">
        <v>7</v>
      </c>
      <c r="B9" s="1" t="s">
        <v>42</v>
      </c>
      <c r="C9" s="1" t="s">
        <v>43</v>
      </c>
      <c r="D9" s="1" t="s">
        <v>75</v>
      </c>
      <c r="E9" s="7" t="s">
        <v>94</v>
      </c>
      <c r="F9" s="8">
        <v>67</v>
      </c>
      <c r="G9" s="8">
        <v>86</v>
      </c>
      <c r="H9" s="8">
        <f>SUM(F9:G9)*0.5</f>
        <v>76.5</v>
      </c>
      <c r="I9" s="9"/>
    </row>
    <row r="10" spans="1:9" s="2" customFormat="1" ht="21" customHeight="1">
      <c r="A10" s="8">
        <v>8</v>
      </c>
      <c r="B10" s="1" t="s">
        <v>32</v>
      </c>
      <c r="C10" s="1" t="s">
        <v>33</v>
      </c>
      <c r="D10" s="1" t="s">
        <v>95</v>
      </c>
      <c r="E10" s="7" t="s">
        <v>96</v>
      </c>
      <c r="F10" s="8">
        <v>66</v>
      </c>
      <c r="G10" s="8">
        <v>86</v>
      </c>
      <c r="H10" s="8">
        <f>SUM(F10:G10)*0.5</f>
        <v>76</v>
      </c>
      <c r="I10" s="9"/>
    </row>
    <row r="11" spans="1:9" s="2" customFormat="1" ht="21" customHeight="1">
      <c r="A11" s="8">
        <v>9</v>
      </c>
      <c r="B11" s="1" t="s">
        <v>8</v>
      </c>
      <c r="C11" s="1" t="s">
        <v>9</v>
      </c>
      <c r="D11" s="1" t="s">
        <v>70</v>
      </c>
      <c r="E11" s="7" t="s">
        <v>97</v>
      </c>
      <c r="F11" s="8">
        <v>69</v>
      </c>
      <c r="G11" s="8">
        <v>83</v>
      </c>
      <c r="H11" s="8">
        <f>SUM(F11:G11)*0.5</f>
        <v>76</v>
      </c>
      <c r="I11" s="10"/>
    </row>
    <row r="12" spans="1:9" s="2" customFormat="1" ht="21" customHeight="1">
      <c r="A12" s="8">
        <v>10</v>
      </c>
      <c r="B12" s="1" t="s">
        <v>60</v>
      </c>
      <c r="C12" s="3" t="s">
        <v>61</v>
      </c>
      <c r="D12" s="3" t="s">
        <v>98</v>
      </c>
      <c r="E12" s="7" t="s">
        <v>99</v>
      </c>
      <c r="F12" s="8">
        <v>71</v>
      </c>
      <c r="G12" s="8">
        <v>81</v>
      </c>
      <c r="H12" s="8">
        <f>SUM(F12:G12)*0.5</f>
        <v>76</v>
      </c>
      <c r="I12" s="9"/>
    </row>
    <row r="13" spans="1:9" s="2" customFormat="1" ht="21" customHeight="1">
      <c r="A13" s="8">
        <v>11</v>
      </c>
      <c r="B13" s="1" t="s">
        <v>58</v>
      </c>
      <c r="C13" s="3" t="s">
        <v>59</v>
      </c>
      <c r="D13" s="3" t="s">
        <v>100</v>
      </c>
      <c r="E13" s="7" t="s">
        <v>101</v>
      </c>
      <c r="F13" s="8">
        <v>68</v>
      </c>
      <c r="G13" s="8">
        <v>84</v>
      </c>
      <c r="H13" s="8">
        <f>SUM(F13:G13)*0.5</f>
        <v>76</v>
      </c>
      <c r="I13" s="9"/>
    </row>
    <row r="14" spans="1:9" s="2" customFormat="1" ht="21" customHeight="1">
      <c r="A14" s="8">
        <v>12</v>
      </c>
      <c r="B14" s="1" t="s">
        <v>30</v>
      </c>
      <c r="C14" s="1" t="s">
        <v>31</v>
      </c>
      <c r="D14" s="1" t="s">
        <v>102</v>
      </c>
      <c r="E14" s="7" t="s">
        <v>103</v>
      </c>
      <c r="F14" s="8">
        <v>66</v>
      </c>
      <c r="G14" s="8">
        <v>86</v>
      </c>
      <c r="H14" s="8">
        <f>SUM(F14:G14)*0.5</f>
        <v>76</v>
      </c>
      <c r="I14" s="9"/>
    </row>
    <row r="15" spans="1:9" s="2" customFormat="1" ht="21" customHeight="1">
      <c r="A15" s="8">
        <v>13</v>
      </c>
      <c r="B15" s="1" t="s">
        <v>10</v>
      </c>
      <c r="C15" s="1" t="s">
        <v>11</v>
      </c>
      <c r="D15" s="1" t="s">
        <v>104</v>
      </c>
      <c r="E15" s="7" t="s">
        <v>105</v>
      </c>
      <c r="F15" s="8">
        <v>71</v>
      </c>
      <c r="G15" s="8">
        <v>80</v>
      </c>
      <c r="H15" s="8">
        <f>SUM(F15:G15)*0.5</f>
        <v>75.5</v>
      </c>
      <c r="I15" s="9"/>
    </row>
    <row r="16" spans="1:9" s="2" customFormat="1" ht="21" customHeight="1">
      <c r="A16" s="8">
        <v>14</v>
      </c>
      <c r="B16" s="1" t="s">
        <v>24</v>
      </c>
      <c r="C16" s="1" t="s">
        <v>25</v>
      </c>
      <c r="D16" s="1" t="s">
        <v>106</v>
      </c>
      <c r="E16" s="7" t="s">
        <v>107</v>
      </c>
      <c r="F16" s="8">
        <v>68</v>
      </c>
      <c r="G16" s="8">
        <v>82</v>
      </c>
      <c r="H16" s="8">
        <f>SUM(F16:G16)*0.5</f>
        <v>75</v>
      </c>
      <c r="I16" s="9"/>
    </row>
    <row r="17" spans="1:9" s="2" customFormat="1" ht="21" customHeight="1">
      <c r="A17" s="8">
        <v>15</v>
      </c>
      <c r="B17" s="1" t="s">
        <v>12</v>
      </c>
      <c r="C17" s="1" t="s">
        <v>13</v>
      </c>
      <c r="D17" s="1" t="s">
        <v>108</v>
      </c>
      <c r="E17" s="7" t="s">
        <v>109</v>
      </c>
      <c r="F17" s="8">
        <v>66</v>
      </c>
      <c r="G17" s="8">
        <v>84</v>
      </c>
      <c r="H17" s="8">
        <f>SUM(F17:G17)*0.5</f>
        <v>75</v>
      </c>
      <c r="I17" s="9"/>
    </row>
    <row r="18" spans="1:9" s="2" customFormat="1" ht="21" customHeight="1">
      <c r="A18" s="8">
        <v>16</v>
      </c>
      <c r="B18" s="1" t="s">
        <v>40</v>
      </c>
      <c r="C18" s="1" t="s">
        <v>41</v>
      </c>
      <c r="D18" s="1" t="s">
        <v>74</v>
      </c>
      <c r="E18" s="7" t="s">
        <v>110</v>
      </c>
      <c r="F18" s="8">
        <v>62</v>
      </c>
      <c r="G18" s="8">
        <v>88</v>
      </c>
      <c r="H18" s="8">
        <f>SUM(F18:G18)*0.5</f>
        <v>75</v>
      </c>
      <c r="I18" s="9"/>
    </row>
    <row r="19" spans="1:9" s="2" customFormat="1" ht="21" customHeight="1">
      <c r="A19" s="8">
        <v>17</v>
      </c>
      <c r="B19" s="1" t="s">
        <v>2</v>
      </c>
      <c r="C19" s="1" t="s">
        <v>3</v>
      </c>
      <c r="D19" s="1" t="s">
        <v>111</v>
      </c>
      <c r="E19" s="7" t="s">
        <v>112</v>
      </c>
      <c r="F19" s="8">
        <v>69</v>
      </c>
      <c r="G19" s="8">
        <v>80</v>
      </c>
      <c r="H19" s="8">
        <f>SUM(F19:G19)*0.5</f>
        <v>74.5</v>
      </c>
      <c r="I19" s="9"/>
    </row>
    <row r="20" spans="1:9" s="2" customFormat="1" ht="21" customHeight="1">
      <c r="A20" s="8">
        <v>18</v>
      </c>
      <c r="B20" s="1" t="s">
        <v>38</v>
      </c>
      <c r="C20" s="1" t="s">
        <v>39</v>
      </c>
      <c r="D20" s="1" t="s">
        <v>111</v>
      </c>
      <c r="E20" s="7" t="s">
        <v>112</v>
      </c>
      <c r="F20" s="8">
        <v>67</v>
      </c>
      <c r="G20" s="8">
        <v>82</v>
      </c>
      <c r="H20" s="8">
        <f>SUM(F20:G20)*0.5</f>
        <v>74.5</v>
      </c>
      <c r="I20" s="9"/>
    </row>
    <row r="21" spans="1:9" s="2" customFormat="1" ht="21" customHeight="1">
      <c r="A21" s="8">
        <v>19</v>
      </c>
      <c r="B21" s="1" t="s">
        <v>28</v>
      </c>
      <c r="C21" s="1" t="s">
        <v>29</v>
      </c>
      <c r="D21" s="1" t="s">
        <v>74</v>
      </c>
      <c r="E21" s="7" t="s">
        <v>113</v>
      </c>
      <c r="F21" s="8">
        <v>66</v>
      </c>
      <c r="G21" s="8">
        <v>83</v>
      </c>
      <c r="H21" s="8">
        <f>SUM(F21:G21)*0.5</f>
        <v>74.5</v>
      </c>
      <c r="I21" s="9"/>
    </row>
    <row r="22" spans="1:9" s="2" customFormat="1" ht="21" customHeight="1">
      <c r="A22" s="8">
        <v>20</v>
      </c>
      <c r="B22" s="1" t="s">
        <v>56</v>
      </c>
      <c r="C22" s="3" t="s">
        <v>57</v>
      </c>
      <c r="D22" s="3" t="s">
        <v>114</v>
      </c>
      <c r="E22" s="7" t="s">
        <v>101</v>
      </c>
      <c r="F22" s="8">
        <v>67</v>
      </c>
      <c r="G22" s="8">
        <v>80</v>
      </c>
      <c r="H22" s="8">
        <f>SUM(F22:G22)*0.5</f>
        <v>73.5</v>
      </c>
      <c r="I22" s="9"/>
    </row>
    <row r="23" spans="1:9" s="2" customFormat="1" ht="21" customHeight="1">
      <c r="A23" s="8">
        <v>21</v>
      </c>
      <c r="B23" s="1" t="s">
        <v>44</v>
      </c>
      <c r="C23" s="1" t="s">
        <v>45</v>
      </c>
      <c r="D23" s="1" t="s">
        <v>77</v>
      </c>
      <c r="E23" s="7" t="s">
        <v>112</v>
      </c>
      <c r="F23" s="8">
        <v>61</v>
      </c>
      <c r="G23" s="8">
        <v>84</v>
      </c>
      <c r="H23" s="8">
        <f>SUM(F23:G23)*0.5</f>
        <v>72.5</v>
      </c>
      <c r="I23" s="9"/>
    </row>
    <row r="24" spans="1:9" s="2" customFormat="1" ht="21" customHeight="1">
      <c r="A24" s="8">
        <v>22</v>
      </c>
      <c r="B24" s="1" t="s">
        <v>50</v>
      </c>
      <c r="C24" s="1" t="s">
        <v>51</v>
      </c>
      <c r="D24" s="1" t="s">
        <v>72</v>
      </c>
      <c r="E24" s="7" t="s">
        <v>115</v>
      </c>
      <c r="F24" s="8">
        <v>57</v>
      </c>
      <c r="G24" s="8">
        <v>87</v>
      </c>
      <c r="H24" s="8">
        <f>SUM(F24:G24)*0.5</f>
        <v>72</v>
      </c>
      <c r="I24" s="9"/>
    </row>
    <row r="25" spans="1:9" s="2" customFormat="1" ht="21" customHeight="1">
      <c r="A25" s="8">
        <v>23</v>
      </c>
      <c r="B25" s="1" t="s">
        <v>16</v>
      </c>
      <c r="C25" s="1" t="s">
        <v>17</v>
      </c>
      <c r="D25" s="1" t="s">
        <v>71</v>
      </c>
      <c r="E25" s="7" t="s">
        <v>115</v>
      </c>
      <c r="F25" s="8">
        <v>59</v>
      </c>
      <c r="G25" s="8">
        <v>84</v>
      </c>
      <c r="H25" s="8">
        <f>SUM(F25:G25)*0.5</f>
        <v>71.5</v>
      </c>
      <c r="I25" s="9"/>
    </row>
    <row r="26" spans="1:9" s="2" customFormat="1" ht="21" customHeight="1">
      <c r="A26" s="8">
        <v>24</v>
      </c>
      <c r="B26" s="1" t="s">
        <v>14</v>
      </c>
      <c r="C26" s="1" t="s">
        <v>15</v>
      </c>
      <c r="D26" s="1" t="s">
        <v>116</v>
      </c>
      <c r="E26" s="7" t="s">
        <v>115</v>
      </c>
      <c r="F26" s="8">
        <v>60</v>
      </c>
      <c r="G26" s="8">
        <v>83</v>
      </c>
      <c r="H26" s="8">
        <f>SUM(F26:G26)*0.5</f>
        <v>71.5</v>
      </c>
      <c r="I26" s="9"/>
    </row>
    <row r="27" spans="1:9" s="2" customFormat="1" ht="21" customHeight="1">
      <c r="A27" s="8">
        <v>25</v>
      </c>
      <c r="B27" s="1" t="s">
        <v>36</v>
      </c>
      <c r="C27" s="1" t="s">
        <v>37</v>
      </c>
      <c r="D27" s="1" t="s">
        <v>116</v>
      </c>
      <c r="E27" s="7" t="s">
        <v>115</v>
      </c>
      <c r="F27" s="8">
        <v>61</v>
      </c>
      <c r="G27" s="8">
        <v>80</v>
      </c>
      <c r="H27" s="8">
        <f>SUM(F27:G27)*0.5</f>
        <v>70.5</v>
      </c>
      <c r="I27" s="9"/>
    </row>
    <row r="28" spans="1:9" s="2" customFormat="1" ht="21" customHeight="1">
      <c r="A28" s="8">
        <v>26</v>
      </c>
      <c r="B28" s="1" t="s">
        <v>46</v>
      </c>
      <c r="C28" s="1" t="s">
        <v>47</v>
      </c>
      <c r="D28" s="1" t="s">
        <v>117</v>
      </c>
      <c r="E28" s="7" t="s">
        <v>118</v>
      </c>
      <c r="F28" s="8">
        <v>58</v>
      </c>
      <c r="G28" s="8">
        <v>83</v>
      </c>
      <c r="H28" s="8">
        <f>SUM(F28:G28)*0.5</f>
        <v>70.5</v>
      </c>
      <c r="I28" s="9"/>
    </row>
    <row r="29" spans="1:9" s="2" customFormat="1" ht="21" customHeight="1">
      <c r="A29" s="8">
        <v>27</v>
      </c>
      <c r="B29" s="1" t="s">
        <v>62</v>
      </c>
      <c r="C29" s="3" t="s">
        <v>63</v>
      </c>
      <c r="D29" s="3" t="s">
        <v>119</v>
      </c>
      <c r="E29" s="7" t="s">
        <v>120</v>
      </c>
      <c r="F29" s="8">
        <v>56</v>
      </c>
      <c r="G29" s="8">
        <v>84</v>
      </c>
      <c r="H29" s="8">
        <f>SUM(F29:G29)*0.5</f>
        <v>70</v>
      </c>
      <c r="I29" s="9"/>
    </row>
    <row r="30" spans="1:9" s="2" customFormat="1" ht="21" customHeight="1">
      <c r="A30" s="8">
        <v>28</v>
      </c>
      <c r="B30" s="1" t="s">
        <v>18</v>
      </c>
      <c r="C30" s="1" t="s">
        <v>19</v>
      </c>
      <c r="D30" s="1" t="s">
        <v>71</v>
      </c>
      <c r="E30" s="7" t="s">
        <v>121</v>
      </c>
      <c r="F30" s="8">
        <v>53</v>
      </c>
      <c r="G30" s="8">
        <v>86</v>
      </c>
      <c r="H30" s="8">
        <f>SUM(F30:G30)*0.5</f>
        <v>69.5</v>
      </c>
      <c r="I30" s="9"/>
    </row>
    <row r="31" spans="1:9" s="2" customFormat="1" ht="21" customHeight="1">
      <c r="A31" s="8">
        <v>29</v>
      </c>
      <c r="B31" s="1" t="s">
        <v>66</v>
      </c>
      <c r="C31" s="3" t="s">
        <v>67</v>
      </c>
      <c r="D31" s="3" t="s">
        <v>122</v>
      </c>
      <c r="E31" s="7" t="s">
        <v>123</v>
      </c>
      <c r="F31" s="8">
        <v>51</v>
      </c>
      <c r="G31" s="8">
        <v>85</v>
      </c>
      <c r="H31" s="8">
        <f>SUM(F31:G31)*0.5</f>
        <v>68</v>
      </c>
      <c r="I31" s="9"/>
    </row>
    <row r="32" spans="1:9" s="2" customFormat="1" ht="21" customHeight="1">
      <c r="A32" s="8">
        <v>30</v>
      </c>
      <c r="B32" s="1" t="s">
        <v>52</v>
      </c>
      <c r="C32" s="1" t="s">
        <v>53</v>
      </c>
      <c r="D32" s="1" t="s">
        <v>76</v>
      </c>
      <c r="E32" s="7" t="s">
        <v>124</v>
      </c>
      <c r="F32" s="8">
        <v>50</v>
      </c>
      <c r="G32" s="8">
        <v>86</v>
      </c>
      <c r="H32" s="8">
        <f>SUM(F32:G32)*0.5</f>
        <v>68</v>
      </c>
      <c r="I32" s="9"/>
    </row>
    <row r="33" spans="1:9" s="2" customFormat="1" ht="21" customHeight="1">
      <c r="A33" s="8">
        <v>31</v>
      </c>
      <c r="B33" s="1" t="s">
        <v>64</v>
      </c>
      <c r="C33" s="3" t="s">
        <v>65</v>
      </c>
      <c r="D33" s="3" t="s">
        <v>125</v>
      </c>
      <c r="E33" s="7" t="s">
        <v>126</v>
      </c>
      <c r="F33" s="8">
        <v>51</v>
      </c>
      <c r="G33" s="8">
        <v>84</v>
      </c>
      <c r="H33" s="8">
        <f>SUM(F33:G33)*0.5</f>
        <v>67.5</v>
      </c>
      <c r="I33" s="9"/>
    </row>
    <row r="34" spans="1:9" s="2" customFormat="1" ht="21" customHeight="1">
      <c r="A34" s="8">
        <v>32</v>
      </c>
      <c r="B34" s="1" t="s">
        <v>20</v>
      </c>
      <c r="C34" s="1" t="s">
        <v>21</v>
      </c>
      <c r="D34" s="1" t="s">
        <v>127</v>
      </c>
      <c r="E34" s="7" t="s">
        <v>128</v>
      </c>
      <c r="F34" s="8">
        <v>45</v>
      </c>
      <c r="G34" s="8">
        <v>88</v>
      </c>
      <c r="H34" s="8">
        <f>SUM(F34:G34)*0.5</f>
        <v>66.5</v>
      </c>
      <c r="I34" s="9"/>
    </row>
    <row r="35" spans="1:9" s="2" customFormat="1" ht="21" customHeight="1">
      <c r="A35" s="8">
        <v>33</v>
      </c>
      <c r="B35" s="1" t="s">
        <v>54</v>
      </c>
      <c r="C35" s="1" t="s">
        <v>55</v>
      </c>
      <c r="D35" s="1" t="s">
        <v>73</v>
      </c>
      <c r="E35" s="7" t="s">
        <v>129</v>
      </c>
      <c r="F35" s="8">
        <v>45</v>
      </c>
      <c r="G35" s="8">
        <v>87</v>
      </c>
      <c r="H35" s="8">
        <f>SUM(F35:G35)*0.5</f>
        <v>66</v>
      </c>
      <c r="I35" s="9"/>
    </row>
  </sheetData>
  <autoFilter ref="A2:I2">
    <filterColumn colId="7"/>
  </autoFilter>
  <sortState ref="A3:I35">
    <sortCondition descending="1" ref="H3:H35"/>
  </sortState>
  <mergeCells count="1">
    <mergeCell ref="A1:I1"/>
  </mergeCells>
  <phoneticPr fontId="1" type="noConversion"/>
  <pageMargins left="0.64" right="0.31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Sheet5</vt:lpstr>
      <vt:lpstr>Sheet5!Print_Titles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2019-09-19T09:29:28Z</cp:lastPrinted>
  <dcterms:created xsi:type="dcterms:W3CDTF">2019-09-16T08:16:01Z</dcterms:created>
  <dcterms:modified xsi:type="dcterms:W3CDTF">2019-09-19T09:30:27Z</dcterms:modified>
</cp:coreProperties>
</file>